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งานวัดผล\KPA\"/>
    </mc:Choice>
  </mc:AlternateContent>
  <xr:revisionPtr revIDLastSave="0" documentId="13_ncr:1_{A3F2B1C1-A716-43F4-B441-833A76AFA3D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6-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6" i="1" l="1"/>
  <c r="Q6" i="1"/>
  <c r="K6" i="1"/>
  <c r="G6" i="1"/>
  <c r="V6" i="1" s="1"/>
  <c r="X6" i="1" s="1"/>
</calcChain>
</file>

<file path=xl/sharedStrings.xml><?xml version="1.0" encoding="utf-8"?>
<sst xmlns="http://schemas.openxmlformats.org/spreadsheetml/2006/main" count="116" uniqueCount="114">
  <si>
    <t>ชื่อ-นักเรียน</t>
  </si>
  <si>
    <t>ที่</t>
  </si>
  <si>
    <t>คะแนนรวม</t>
  </si>
  <si>
    <t>100 คะแนน</t>
  </si>
  <si>
    <t>สอบกลางภาค
(10 คะแนน)</t>
  </si>
  <si>
    <t>มาตรฐาน/ตัวชี้วัด ง 3.1  
ม.4-6/7 ม.4-6/8 ม.4-6/12</t>
  </si>
  <si>
    <t xml:space="preserve">มาตรฐาน/ตัวชี้วัด ง 3.1  
ม.4-6/9 </t>
  </si>
  <si>
    <r>
      <t>A (</t>
    </r>
    <r>
      <rPr>
        <sz val="12"/>
        <color rgb="FFFF0000"/>
        <rFont val="TH SarabunPSK"/>
        <family val="2"/>
      </rPr>
      <t>5</t>
    </r>
    <r>
      <rPr>
        <sz val="12"/>
        <rFont val="TH SarabunPSK"/>
        <family val="2"/>
      </rPr>
      <t>)
ตรงเวลา</t>
    </r>
  </si>
  <si>
    <r>
      <t>P(</t>
    </r>
    <r>
      <rPr>
        <sz val="12"/>
        <color rgb="FFFF0000"/>
        <rFont val="TH SarabunPSK"/>
        <family val="2"/>
      </rPr>
      <t>10</t>
    </r>
    <r>
      <rPr>
        <sz val="12"/>
        <color theme="1"/>
        <rFont val="TH SarabunPSK"/>
        <family val="2"/>
      </rPr>
      <t>)
กิจกรรมกลุ่ม</t>
    </r>
  </si>
  <si>
    <r>
      <t>K (</t>
    </r>
    <r>
      <rPr>
        <sz val="12"/>
        <color rgb="FFFF0000"/>
        <rFont val="TH SarabunPSK"/>
        <family val="2"/>
      </rPr>
      <t>5</t>
    </r>
    <r>
      <rPr>
        <sz val="12"/>
        <rFont val="TH SarabunPSK"/>
        <family val="2"/>
      </rPr>
      <t>)
ทดสอบ</t>
    </r>
  </si>
  <si>
    <r>
      <t>P(</t>
    </r>
    <r>
      <rPr>
        <sz val="12"/>
        <color rgb="FFFF0000"/>
        <rFont val="TH SarabunPSK"/>
        <family val="2"/>
      </rPr>
      <t>5</t>
    </r>
    <r>
      <rPr>
        <sz val="12"/>
        <color theme="1"/>
        <rFont val="TH SarabunPSK"/>
        <family val="2"/>
      </rPr>
      <t>)
ชิ้นงาน</t>
    </r>
  </si>
  <si>
    <r>
      <t>P(1</t>
    </r>
    <r>
      <rPr>
        <sz val="12"/>
        <color rgb="FFFF0000"/>
        <rFont val="TH SarabunPSK"/>
        <family val="2"/>
      </rPr>
      <t>5</t>
    </r>
    <r>
      <rPr>
        <sz val="12"/>
        <color theme="1"/>
        <rFont val="TH SarabunPSK"/>
        <family val="2"/>
      </rPr>
      <t>)
ชิ้นงาน</t>
    </r>
  </si>
  <si>
    <r>
      <t>K (</t>
    </r>
    <r>
      <rPr>
        <sz val="12"/>
        <color rgb="FFFF0000"/>
        <rFont val="TH SarabunPSK"/>
        <family val="2"/>
      </rPr>
      <t>5</t>
    </r>
    <r>
      <rPr>
        <sz val="12"/>
        <rFont val="TH SarabunPSK"/>
        <family val="2"/>
      </rPr>
      <t>)
ใบงาน</t>
    </r>
  </si>
  <si>
    <r>
      <t>A (</t>
    </r>
    <r>
      <rPr>
        <sz val="12"/>
        <color rgb="FFFF0000"/>
        <rFont val="TH SarabunPSK"/>
        <family val="2"/>
      </rPr>
      <t>5</t>
    </r>
    <r>
      <rPr>
        <sz val="12"/>
        <rFont val="TH SarabunPSK"/>
        <family val="2"/>
      </rPr>
      <t>)
รับผิดชอบ</t>
    </r>
  </si>
  <si>
    <r>
      <t>A (</t>
    </r>
    <r>
      <rPr>
        <sz val="12"/>
        <color rgb="FFFF0000"/>
        <rFont val="TH SarabunPSK"/>
        <family val="2"/>
      </rPr>
      <t>5</t>
    </r>
    <r>
      <rPr>
        <sz val="12"/>
        <rFont val="TH SarabunPSK"/>
        <family val="2"/>
      </rPr>
      <t>)
เข้าเรียน</t>
    </r>
  </si>
  <si>
    <r>
      <t>P(</t>
    </r>
    <r>
      <rPr>
        <sz val="12"/>
        <color rgb="FFFF0000"/>
        <rFont val="TH SarabunPSK"/>
        <family val="2"/>
      </rPr>
      <t>15</t>
    </r>
    <r>
      <rPr>
        <sz val="12"/>
        <color theme="1"/>
        <rFont val="TH SarabunPSK"/>
        <family val="2"/>
      </rPr>
      <t>)
นำเสนอ</t>
    </r>
  </si>
  <si>
    <r>
      <t>K (</t>
    </r>
    <r>
      <rPr>
        <sz val="12"/>
        <color rgb="FFFF0000"/>
        <rFont val="TH SarabunPSK"/>
        <family val="2"/>
      </rPr>
      <t>3</t>
    </r>
    <r>
      <rPr>
        <sz val="12"/>
        <rFont val="TH SarabunPSK"/>
        <family val="2"/>
      </rPr>
      <t>)
อธิบาย</t>
    </r>
  </si>
  <si>
    <r>
      <t>A (</t>
    </r>
    <r>
      <rPr>
        <sz val="12"/>
        <color rgb="FFFF0000"/>
        <rFont val="TH SarabunPSK"/>
        <family val="2"/>
      </rPr>
      <t>2</t>
    </r>
    <r>
      <rPr>
        <sz val="12"/>
        <rFont val="TH SarabunPSK"/>
        <family val="2"/>
      </rPr>
      <t>)
มีระเบียบ</t>
    </r>
  </si>
  <si>
    <t>70 คะแนน</t>
  </si>
  <si>
    <t>01529</t>
  </si>
  <si>
    <t>นายสุธิพงษ์    หนูวงศ์</t>
  </si>
  <si>
    <t>01563</t>
  </si>
  <si>
    <t>นายธีรภัทร    นาหก</t>
  </si>
  <si>
    <t>01568</t>
  </si>
  <si>
    <t>นายภัทรพล    วัชรประภาวดี</t>
  </si>
  <si>
    <t>01605</t>
  </si>
  <si>
    <t>นายธเนศ    คะศรีทอง</t>
  </si>
  <si>
    <t>01611</t>
  </si>
  <si>
    <t>นายวันชนก    วรรณพงษ์</t>
  </si>
  <si>
    <t>03202</t>
  </si>
  <si>
    <t>นายปรมะ    วิพรรณะ</t>
  </si>
  <si>
    <t>03203</t>
  </si>
  <si>
    <t>นายศรัญญู    ภูแสนทุ่ง</t>
  </si>
  <si>
    <t>01534</t>
  </si>
  <si>
    <t>นางสาวชนิตา    เกตุขุนทด</t>
  </si>
  <si>
    <t>01537</t>
  </si>
  <si>
    <t>นางสาวณัฐรดา    คงโพธิ์</t>
  </si>
  <si>
    <t>01539</t>
  </si>
  <si>
    <t>นางสาวปณิชา    ภูริธนวัชร์</t>
  </si>
  <si>
    <t>01540</t>
  </si>
  <si>
    <t>นางสาวปัญจพร    คงเจริญ</t>
  </si>
  <si>
    <t>01542</t>
  </si>
  <si>
    <t>นางสาวพสชนน์    บูชา</t>
  </si>
  <si>
    <t>01548</t>
  </si>
  <si>
    <t>นางสาววราภรณ์    ชุมทอง</t>
  </si>
  <si>
    <t>01550</t>
  </si>
  <si>
    <t>01552</t>
  </si>
  <si>
    <t>นางสาวอรัญญา    สมอนา</t>
  </si>
  <si>
    <t>01554</t>
  </si>
  <si>
    <t>นางสาวอารยา    ภู่ประสงค์</t>
  </si>
  <si>
    <t>01573</t>
  </si>
  <si>
    <t>นางสาวกนกวรรณ    นุ่มเเนบ</t>
  </si>
  <si>
    <t>01574</t>
  </si>
  <si>
    <t>นางสาวกมลวรรณ    ทูลธรรม</t>
  </si>
  <si>
    <t>01576</t>
  </si>
  <si>
    <t>นางสาวธัชพรรณ    นิจพงษ์</t>
  </si>
  <si>
    <t>01577</t>
  </si>
  <si>
    <t>นางสาวนันทัชพร    อิวปา</t>
  </si>
  <si>
    <t>01580</t>
  </si>
  <si>
    <t>นางสาวประกายทิพย์ ค่ายสงคราม</t>
  </si>
  <si>
    <t>01581</t>
  </si>
  <si>
    <t>นางสาวพรรณิภา    วงษาชัย</t>
  </si>
  <si>
    <t>01582</t>
  </si>
  <si>
    <t>นางสาวพฤกษชาติ    ขันทอง</t>
  </si>
  <si>
    <t>01583</t>
  </si>
  <si>
    <t>นางสาวพลอยไพลิน    สุทธิประภา</t>
  </si>
  <si>
    <t>01586</t>
  </si>
  <si>
    <t>นางสาววชิราภรณ์    พลหอม</t>
  </si>
  <si>
    <t>01588</t>
  </si>
  <si>
    <t>นางสาววราภรณ์    ลิ้มฮะกี่</t>
  </si>
  <si>
    <t>01591</t>
  </si>
  <si>
    <t>นางสาวศิริรัตน์    เอกนุช</t>
  </si>
  <si>
    <t>01592</t>
  </si>
  <si>
    <t>นางสาวอนรรฆวรรณ    โขมณี</t>
  </si>
  <si>
    <t>01593</t>
  </si>
  <si>
    <t>นางสาวอภิญญา    สายโน</t>
  </si>
  <si>
    <t>01594</t>
  </si>
  <si>
    <t>นางสาวอัญชลี    อินธิสาน</t>
  </si>
  <si>
    <t>01621</t>
  </si>
  <si>
    <t>นางสาวนันทพร    รังษีไสวเเสง</t>
  </si>
  <si>
    <t>01628</t>
  </si>
  <si>
    <t>นางสาววิภาทิพย์    เรืองทรัพย์</t>
  </si>
  <si>
    <t>01630</t>
  </si>
  <si>
    <t>นางสาวสุภาวดี    ทองคำใหญ่</t>
  </si>
  <si>
    <t>01632</t>
  </si>
  <si>
    <t>นางสาวอภิญญา    ภู่สะอาด</t>
  </si>
  <si>
    <t>03205</t>
  </si>
  <si>
    <t>นางสาวฐาประณี    ประกายศรี</t>
  </si>
  <si>
    <t>03206</t>
  </si>
  <si>
    <t>นางสาวนพรัตน์    อินทรปาน</t>
  </si>
  <si>
    <t>03207</t>
  </si>
  <si>
    <t>นางสาวมณฑิตา    เพียรชนะ</t>
  </si>
  <si>
    <t>03208</t>
  </si>
  <si>
    <t>นางสาวรุ่งนภา    งามศิลป์</t>
  </si>
  <si>
    <t>03210</t>
  </si>
  <si>
    <t>นางสาววิรัญญา    ศรีสุข</t>
  </si>
  <si>
    <t>03211</t>
  </si>
  <si>
    <t>นางสาวสุธิดา    สุวรรณประดิษฐ</t>
  </si>
  <si>
    <t>03213</t>
  </si>
  <si>
    <t>นางสาวอนุชจิรา    ล้ำเลิศ</t>
  </si>
  <si>
    <t>คะแนน
รวม</t>
  </si>
  <si>
    <t>ตัวชี้วัด ม.4-6/9 
ม.4-6/7 ม.4-6/8 ม.4-6/12</t>
  </si>
  <si>
    <r>
      <t xml:space="preserve">รวม
</t>
    </r>
    <r>
      <rPr>
        <sz val="12"/>
        <color rgb="FFFF0000"/>
        <rFont val="TH SarabunPSK"/>
        <family val="2"/>
      </rPr>
      <t xml:space="preserve"> (10) </t>
    </r>
  </si>
  <si>
    <r>
      <t xml:space="preserve">รวม
</t>
    </r>
    <r>
      <rPr>
        <sz val="12"/>
        <color rgb="FFFF0000"/>
        <rFont val="TH SarabunPSK"/>
        <family val="2"/>
      </rPr>
      <t xml:space="preserve"> (20)</t>
    </r>
  </si>
  <si>
    <t>มาตรฐาน/ตัวชี้วัด ง 3.1  
ม.4-6/6</t>
  </si>
  <si>
    <t>นางสาวสุพัชรินทร์  วิเศษโวหาร</t>
  </si>
  <si>
    <t>เลข
ประจำตัว</t>
  </si>
  <si>
    <r>
      <t xml:space="preserve">รวม 
</t>
    </r>
    <r>
      <rPr>
        <sz val="12"/>
        <color rgb="FFFF0000"/>
        <rFont val="TH SarabunPSK"/>
        <family val="2"/>
      </rPr>
      <t>(20)</t>
    </r>
  </si>
  <si>
    <r>
      <t xml:space="preserve">รวม 
</t>
    </r>
    <r>
      <rPr>
        <sz val="12"/>
        <color rgb="FFFF0000"/>
        <rFont val="TH SarabunPSK"/>
        <family val="2"/>
      </rPr>
      <t xml:space="preserve">(20) </t>
    </r>
  </si>
  <si>
    <t>ครูที่ปรึกษา 1.นายวิเชียร  ดีเปรี่ยม  2.นางสาวสุนิสา  วงศ์จันทร์</t>
  </si>
  <si>
    <t>ตารางวิเคราะห์ KPA นักเรียนชั้นมัธยมศึกษาปีที่ 6/1</t>
  </si>
  <si>
    <t>ภาคเรียนที่ 1 ปีการศึกษา 2562 โรงเรียนปทุมคงคา สมุทรปราการ</t>
  </si>
  <si>
    <t>สอบปลายภาค
(20 คะแนน)</t>
  </si>
  <si>
    <t>ตัวชี้วัดที่ ม.4-6/9  ม.4-6/7 ม.4-6/8 
ม.4-6/12  ม.4-6/6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</si>
</sst>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2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  <font>
      <sz val="12"/>
      <color theme="1" tint="4.9989318521683403E-2"/>
      <name val="TH SarabunPSK"/>
      <family val="2"/>
    </font>
    <font>
      <b/>
      <sz val="12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8">
    <cellStyle name="Normal 2" xfId="2" xr:uid="{00000000-0005-0000-0000-000000000000}"/>
    <cellStyle name="ปกติ" xfId="0" builtinId="0"/>
    <cellStyle name="ปกติ 2" xfId="1" xr:uid="{00000000-0005-0000-0000-000002000000}"/>
    <cellStyle name="ปกติ 2 2" xfId="3" xr:uid="{00000000-0005-0000-0000-000003000000}"/>
    <cellStyle name="ปกติ 3" xfId="4" xr:uid="{00000000-0005-0000-0000-000004000000}"/>
    <cellStyle name="ปกติ 4" xfId="5" xr:uid="{00000000-0005-0000-0000-000005000000}"/>
    <cellStyle name="ปกติ 5" xfId="6" xr:uid="{00000000-0005-0000-0000-000006000000}"/>
    <cellStyle name="ปกติ 6" xfId="7" xr:uid="{00000000-0005-0000-0000-000007000000}"/>
  </cellStyles>
  <dxfs count="7"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</dxfs>
  <tableStyles count="0" defaultTableStyle="TableStyleMedium2" defaultPivotStyle="PivotStyleLight16"/>
  <colors>
    <mruColors>
      <color rgb="FFFF33CC"/>
      <color rgb="FFFF00FF"/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6"/>
  <sheetViews>
    <sheetView tabSelected="1" zoomScaleNormal="100" workbookViewId="0">
      <selection activeCell="I8" sqref="I8"/>
    </sheetView>
  </sheetViews>
  <sheetFormatPr defaultRowHeight="21.75" x14ac:dyDescent="0.2"/>
  <cols>
    <col min="1" max="1" width="2.125" style="2" customWidth="1"/>
    <col min="2" max="2" width="6.625" style="2" customWidth="1"/>
    <col min="3" max="3" width="17.5" style="2" customWidth="1"/>
    <col min="4" max="4" width="4.875" style="2" customWidth="1"/>
    <col min="5" max="5" width="4.25" style="2" customWidth="1"/>
    <col min="6" max="6" width="5" style="2" customWidth="1"/>
    <col min="7" max="7" width="3.625" style="2" customWidth="1"/>
    <col min="8" max="8" width="4.125" style="2" customWidth="1"/>
    <col min="9" max="9" width="7.375" style="2" customWidth="1"/>
    <col min="10" max="10" width="6.25" style="2" customWidth="1"/>
    <col min="11" max="11" width="3.75" style="2" customWidth="1"/>
    <col min="12" max="12" width="9.25" style="2" customWidth="1"/>
    <col min="13" max="13" width="9" style="2" hidden="1" customWidth="1"/>
    <col min="14" max="14" width="4.25" style="2" customWidth="1"/>
    <col min="15" max="15" width="4.875" style="2" customWidth="1"/>
    <col min="16" max="16" width="5.25" style="2" customWidth="1"/>
    <col min="17" max="17" width="3.625" style="2" customWidth="1"/>
    <col min="18" max="18" width="4.625" style="2" customWidth="1"/>
    <col min="19" max="19" width="4.75" style="2" customWidth="1"/>
    <col min="20" max="20" width="5.625" style="2" customWidth="1"/>
    <col min="21" max="21" width="3.875" style="2" customWidth="1"/>
    <col min="22" max="22" width="6" style="2" customWidth="1"/>
    <col min="23" max="23" width="11" style="2" customWidth="1"/>
    <col min="24" max="24" width="8.375" style="3" customWidth="1"/>
    <col min="25" max="16384" width="9" style="2"/>
  </cols>
  <sheetData>
    <row r="1" spans="1:24" ht="21" customHeight="1" x14ac:dyDescent="0.2">
      <c r="A1" s="23" t="s">
        <v>110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1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1" customHeight="1" x14ac:dyDescent="0.2">
      <c r="A3" s="24" t="s">
        <v>109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ht="68.25" customHeight="1" x14ac:dyDescent="0.2">
      <c r="A4" s="21" t="s">
        <v>1</v>
      </c>
      <c r="B4" s="22" t="s">
        <v>106</v>
      </c>
      <c r="C4" s="17" t="s">
        <v>0</v>
      </c>
      <c r="D4" s="19" t="s">
        <v>6</v>
      </c>
      <c r="E4" s="20"/>
      <c r="F4" s="20"/>
      <c r="G4" s="20"/>
      <c r="H4" s="19" t="s">
        <v>5</v>
      </c>
      <c r="I4" s="20"/>
      <c r="J4" s="20"/>
      <c r="K4" s="20"/>
      <c r="L4" s="19" t="s">
        <v>101</v>
      </c>
      <c r="M4" s="20"/>
      <c r="N4" s="19" t="s">
        <v>104</v>
      </c>
      <c r="O4" s="20"/>
      <c r="P4" s="20"/>
      <c r="Q4" s="20"/>
      <c r="R4" s="19" t="s">
        <v>104</v>
      </c>
      <c r="S4" s="20"/>
      <c r="T4" s="20"/>
      <c r="U4" s="20"/>
      <c r="V4" s="9" t="s">
        <v>100</v>
      </c>
      <c r="W4" s="10" t="s">
        <v>113</v>
      </c>
      <c r="X4" s="11" t="s">
        <v>2</v>
      </c>
    </row>
    <row r="5" spans="1:24" ht="36.75" customHeight="1" x14ac:dyDescent="0.2">
      <c r="A5" s="21"/>
      <c r="B5" s="21"/>
      <c r="C5" s="18"/>
      <c r="D5" s="6" t="s">
        <v>9</v>
      </c>
      <c r="E5" s="5" t="s">
        <v>11</v>
      </c>
      <c r="F5" s="6" t="s">
        <v>7</v>
      </c>
      <c r="G5" s="6" t="s">
        <v>108</v>
      </c>
      <c r="H5" s="6" t="s">
        <v>12</v>
      </c>
      <c r="I5" s="5" t="s">
        <v>8</v>
      </c>
      <c r="J5" s="6" t="s">
        <v>13</v>
      </c>
      <c r="K5" s="6" t="s">
        <v>107</v>
      </c>
      <c r="L5" s="19" t="s">
        <v>4</v>
      </c>
      <c r="M5" s="20"/>
      <c r="N5" s="6" t="s">
        <v>12</v>
      </c>
      <c r="O5" s="5" t="s">
        <v>15</v>
      </c>
      <c r="P5" s="6" t="s">
        <v>14</v>
      </c>
      <c r="Q5" s="6" t="s">
        <v>103</v>
      </c>
      <c r="R5" s="6" t="s">
        <v>16</v>
      </c>
      <c r="S5" s="5" t="s">
        <v>10</v>
      </c>
      <c r="T5" s="6" t="s">
        <v>17</v>
      </c>
      <c r="U5" s="6" t="s">
        <v>102</v>
      </c>
      <c r="V5" s="13" t="s">
        <v>18</v>
      </c>
      <c r="W5" s="14" t="s">
        <v>112</v>
      </c>
      <c r="X5" s="11" t="s">
        <v>3</v>
      </c>
    </row>
    <row r="6" spans="1:24" s="4" customFormat="1" ht="15" customHeight="1" x14ac:dyDescent="0.2">
      <c r="A6" s="1">
        <v>1</v>
      </c>
      <c r="B6" s="8" t="s">
        <v>19</v>
      </c>
      <c r="C6" s="7" t="s">
        <v>20</v>
      </c>
      <c r="D6" s="1">
        <v>3</v>
      </c>
      <c r="E6" s="1">
        <v>10</v>
      </c>
      <c r="F6" s="1">
        <v>3</v>
      </c>
      <c r="G6" s="12">
        <f>SUM(D6:F6)</f>
        <v>16</v>
      </c>
      <c r="H6" s="1">
        <v>5</v>
      </c>
      <c r="I6" s="1">
        <v>8</v>
      </c>
      <c r="J6" s="1">
        <v>3</v>
      </c>
      <c r="K6" s="12">
        <f>SUM(H6:J6)</f>
        <v>16</v>
      </c>
      <c r="L6" s="1">
        <v>7</v>
      </c>
      <c r="M6" s="1"/>
      <c r="N6" s="1">
        <v>5</v>
      </c>
      <c r="O6" s="1">
        <v>7</v>
      </c>
      <c r="P6" s="1">
        <v>5</v>
      </c>
      <c r="Q6" s="12">
        <f>SUM(N6:P6)</f>
        <v>17</v>
      </c>
      <c r="R6" s="1">
        <v>3</v>
      </c>
      <c r="S6" s="1">
        <v>5</v>
      </c>
      <c r="T6" s="1">
        <v>2</v>
      </c>
      <c r="U6" s="12">
        <f>SUM(R6:T6)</f>
        <v>10</v>
      </c>
      <c r="V6" s="15">
        <f>SUM(G6+K6+Q6+U6)</f>
        <v>59</v>
      </c>
      <c r="W6" s="15">
        <v>18</v>
      </c>
      <c r="X6" s="16">
        <f>SUM(V6+W6)</f>
        <v>77</v>
      </c>
    </row>
    <row r="7" spans="1:24" s="4" customFormat="1" ht="15" customHeight="1" x14ac:dyDescent="0.2">
      <c r="A7" s="1">
        <v>2</v>
      </c>
      <c r="B7" s="8" t="s">
        <v>21</v>
      </c>
      <c r="C7" s="7" t="s">
        <v>22</v>
      </c>
      <c r="D7" s="1"/>
      <c r="E7" s="1"/>
      <c r="F7" s="1"/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4" customFormat="1" ht="15" customHeight="1" x14ac:dyDescent="0.2">
      <c r="A8" s="1">
        <v>3</v>
      </c>
      <c r="B8" s="8" t="s">
        <v>23</v>
      </c>
      <c r="C8" s="7" t="s">
        <v>24</v>
      </c>
      <c r="D8" s="1"/>
      <c r="E8" s="1"/>
      <c r="F8" s="1"/>
      <c r="G8" s="1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4" customFormat="1" ht="15" customHeight="1" x14ac:dyDescent="0.2">
      <c r="A9" s="1">
        <v>4</v>
      </c>
      <c r="B9" s="8" t="s">
        <v>25</v>
      </c>
      <c r="C9" s="7" t="s">
        <v>26</v>
      </c>
      <c r="D9" s="1"/>
      <c r="E9" s="1"/>
      <c r="F9" s="1"/>
      <c r="G9" s="1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s="4" customFormat="1" ht="15" customHeight="1" x14ac:dyDescent="0.2">
      <c r="A10" s="1">
        <v>5</v>
      </c>
      <c r="B10" s="8" t="s">
        <v>27</v>
      </c>
      <c r="C10" s="7" t="s">
        <v>28</v>
      </c>
      <c r="D10" s="1"/>
      <c r="E10" s="1"/>
      <c r="F10" s="1"/>
      <c r="G10" s="1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s="4" customFormat="1" ht="15" customHeight="1" x14ac:dyDescent="0.2">
      <c r="A11" s="1">
        <v>6</v>
      </c>
      <c r="B11" s="8" t="s">
        <v>29</v>
      </c>
      <c r="C11" s="7" t="s">
        <v>30</v>
      </c>
      <c r="D11" s="1"/>
      <c r="E11" s="1"/>
      <c r="F11" s="1"/>
      <c r="G11" s="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s="4" customFormat="1" ht="15" customHeight="1" x14ac:dyDescent="0.2">
      <c r="A12" s="1">
        <v>7</v>
      </c>
      <c r="B12" s="8" t="s">
        <v>31</v>
      </c>
      <c r="C12" s="7" t="s">
        <v>32</v>
      </c>
      <c r="D12" s="1"/>
      <c r="E12" s="1"/>
      <c r="F12" s="1"/>
      <c r="G12" s="1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s="4" customFormat="1" ht="15" customHeight="1" x14ac:dyDescent="0.2">
      <c r="A13" s="1">
        <v>8</v>
      </c>
      <c r="B13" s="8" t="s">
        <v>33</v>
      </c>
      <c r="C13" s="7" t="s">
        <v>34</v>
      </c>
      <c r="D13" s="1"/>
      <c r="E13" s="1"/>
      <c r="F13" s="1"/>
      <c r="G13" s="1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4" customFormat="1" ht="15" customHeight="1" x14ac:dyDescent="0.2">
      <c r="A14" s="1">
        <v>9</v>
      </c>
      <c r="B14" s="8" t="s">
        <v>35</v>
      </c>
      <c r="C14" s="7" t="s">
        <v>36</v>
      </c>
      <c r="D14" s="1"/>
      <c r="E14" s="1"/>
      <c r="F14" s="1"/>
      <c r="G14" s="1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s="4" customFormat="1" ht="15" customHeight="1" x14ac:dyDescent="0.2">
      <c r="A15" s="1">
        <v>10</v>
      </c>
      <c r="B15" s="8" t="s">
        <v>37</v>
      </c>
      <c r="C15" s="7" t="s">
        <v>38</v>
      </c>
      <c r="D15" s="1"/>
      <c r="E15" s="1"/>
      <c r="F15" s="1"/>
      <c r="G15" s="1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s="4" customFormat="1" ht="15" customHeight="1" x14ac:dyDescent="0.2">
      <c r="A16" s="1">
        <v>11</v>
      </c>
      <c r="B16" s="8" t="s">
        <v>39</v>
      </c>
      <c r="C16" s="7" t="s">
        <v>40</v>
      </c>
      <c r="D16" s="1"/>
      <c r="E16" s="1"/>
      <c r="F16" s="1"/>
      <c r="G16" s="1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s="4" customFormat="1" ht="15" customHeight="1" x14ac:dyDescent="0.2">
      <c r="A17" s="1">
        <v>12</v>
      </c>
      <c r="B17" s="8" t="s">
        <v>41</v>
      </c>
      <c r="C17" s="7" t="s">
        <v>42</v>
      </c>
      <c r="D17" s="1"/>
      <c r="E17" s="1"/>
      <c r="F17" s="1"/>
      <c r="G17" s="1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s="4" customFormat="1" ht="15" customHeight="1" x14ac:dyDescent="0.2">
      <c r="A18" s="1">
        <v>13</v>
      </c>
      <c r="B18" s="8" t="s">
        <v>43</v>
      </c>
      <c r="C18" s="7" t="s">
        <v>44</v>
      </c>
      <c r="D18" s="1"/>
      <c r="E18" s="1"/>
      <c r="F18" s="1"/>
      <c r="G18" s="1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s="4" customFormat="1" ht="15" customHeight="1" x14ac:dyDescent="0.2">
      <c r="A19" s="1">
        <v>14</v>
      </c>
      <c r="B19" s="8" t="s">
        <v>45</v>
      </c>
      <c r="C19" s="7" t="s">
        <v>105</v>
      </c>
      <c r="D19" s="1"/>
      <c r="E19" s="1"/>
      <c r="F19" s="1"/>
      <c r="G19" s="1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s="4" customFormat="1" ht="15" customHeight="1" x14ac:dyDescent="0.2">
      <c r="A20" s="1">
        <v>15</v>
      </c>
      <c r="B20" s="8" t="s">
        <v>46</v>
      </c>
      <c r="C20" s="7" t="s">
        <v>47</v>
      </c>
      <c r="D20" s="1"/>
      <c r="E20" s="1"/>
      <c r="F20" s="1"/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s="4" customFormat="1" ht="15" customHeight="1" x14ac:dyDescent="0.2">
      <c r="A21" s="1">
        <v>16</v>
      </c>
      <c r="B21" s="8" t="s">
        <v>48</v>
      </c>
      <c r="C21" s="7" t="s">
        <v>49</v>
      </c>
      <c r="D21" s="1"/>
      <c r="E21" s="1"/>
      <c r="F21" s="1"/>
      <c r="G21" s="1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s="4" customFormat="1" ht="15" customHeight="1" x14ac:dyDescent="0.2">
      <c r="A22" s="1">
        <v>17</v>
      </c>
      <c r="B22" s="8" t="s">
        <v>50</v>
      </c>
      <c r="C22" s="7" t="s">
        <v>51</v>
      </c>
      <c r="D22" s="1"/>
      <c r="E22" s="1"/>
      <c r="F22" s="1"/>
      <c r="G22" s="1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s="4" customFormat="1" ht="15" customHeight="1" x14ac:dyDescent="0.2">
      <c r="A23" s="1">
        <v>18</v>
      </c>
      <c r="B23" s="8" t="s">
        <v>52</v>
      </c>
      <c r="C23" s="7" t="s">
        <v>53</v>
      </c>
      <c r="D23" s="1"/>
      <c r="E23" s="1"/>
      <c r="F23" s="1"/>
      <c r="G23" s="1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4" customFormat="1" ht="15" customHeight="1" x14ac:dyDescent="0.2">
      <c r="A24" s="1">
        <v>19</v>
      </c>
      <c r="B24" s="8" t="s">
        <v>54</v>
      </c>
      <c r="C24" s="7" t="s">
        <v>55</v>
      </c>
      <c r="D24" s="1"/>
      <c r="E24" s="1"/>
      <c r="F24" s="1"/>
      <c r="G24" s="1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4" customFormat="1" ht="15" customHeight="1" x14ac:dyDescent="0.2">
      <c r="A25" s="1">
        <v>20</v>
      </c>
      <c r="B25" s="8" t="s">
        <v>56</v>
      </c>
      <c r="C25" s="7" t="s">
        <v>57</v>
      </c>
      <c r="D25" s="1"/>
      <c r="E25" s="1"/>
      <c r="F25" s="1"/>
      <c r="G25" s="1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4" customFormat="1" ht="15" customHeight="1" x14ac:dyDescent="0.2">
      <c r="A26" s="1">
        <v>21</v>
      </c>
      <c r="B26" s="8" t="s">
        <v>58</v>
      </c>
      <c r="C26" s="7" t="s">
        <v>59</v>
      </c>
      <c r="D26" s="1"/>
      <c r="E26" s="1"/>
      <c r="F26" s="1"/>
      <c r="G26" s="1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s="4" customFormat="1" ht="15" customHeight="1" x14ac:dyDescent="0.2">
      <c r="A27" s="1">
        <v>22</v>
      </c>
      <c r="B27" s="8" t="s">
        <v>60</v>
      </c>
      <c r="C27" s="7" t="s">
        <v>61</v>
      </c>
      <c r="D27" s="1"/>
      <c r="E27" s="1"/>
      <c r="F27" s="1"/>
      <c r="G27" s="1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s="4" customFormat="1" ht="15" customHeight="1" x14ac:dyDescent="0.2">
      <c r="A28" s="1">
        <v>23</v>
      </c>
      <c r="B28" s="8" t="s">
        <v>62</v>
      </c>
      <c r="C28" s="7" t="s">
        <v>63</v>
      </c>
      <c r="D28" s="1"/>
      <c r="E28" s="1"/>
      <c r="F28" s="1"/>
      <c r="G28" s="1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s="4" customFormat="1" ht="15" customHeight="1" x14ac:dyDescent="0.2">
      <c r="A29" s="1">
        <v>24</v>
      </c>
      <c r="B29" s="8" t="s">
        <v>64</v>
      </c>
      <c r="C29" s="7" t="s">
        <v>65</v>
      </c>
      <c r="D29" s="1"/>
      <c r="E29" s="1"/>
      <c r="F29" s="1"/>
      <c r="G29" s="1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s="4" customFormat="1" ht="15" customHeight="1" x14ac:dyDescent="0.2">
      <c r="A30" s="1">
        <v>25</v>
      </c>
      <c r="B30" s="8" t="s">
        <v>66</v>
      </c>
      <c r="C30" s="7" t="s">
        <v>67</v>
      </c>
      <c r="D30" s="1"/>
      <c r="E30" s="1"/>
      <c r="F30" s="1"/>
      <c r="G30" s="1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s="4" customFormat="1" ht="15" customHeight="1" x14ac:dyDescent="0.2">
      <c r="A31" s="1">
        <v>26</v>
      </c>
      <c r="B31" s="8" t="s">
        <v>68</v>
      </c>
      <c r="C31" s="7" t="s">
        <v>69</v>
      </c>
      <c r="D31" s="1"/>
      <c r="E31" s="1"/>
      <c r="F31" s="1"/>
      <c r="G31" s="1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s="4" customFormat="1" ht="15" customHeight="1" x14ac:dyDescent="0.2">
      <c r="A32" s="1">
        <v>27</v>
      </c>
      <c r="B32" s="8" t="s">
        <v>70</v>
      </c>
      <c r="C32" s="7" t="s">
        <v>71</v>
      </c>
      <c r="D32" s="1"/>
      <c r="E32" s="1"/>
      <c r="F32" s="1"/>
      <c r="G32" s="1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s="4" customFormat="1" ht="15" customHeight="1" x14ac:dyDescent="0.2">
      <c r="A33" s="1">
        <v>28</v>
      </c>
      <c r="B33" s="8" t="s">
        <v>72</v>
      </c>
      <c r="C33" s="7" t="s">
        <v>73</v>
      </c>
      <c r="D33" s="1"/>
      <c r="E33" s="1"/>
      <c r="F33" s="1"/>
      <c r="G33" s="1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4" customFormat="1" ht="15" customHeight="1" x14ac:dyDescent="0.2">
      <c r="A34" s="1">
        <v>29</v>
      </c>
      <c r="B34" s="8" t="s">
        <v>74</v>
      </c>
      <c r="C34" s="7" t="s">
        <v>75</v>
      </c>
      <c r="D34" s="1"/>
      <c r="E34" s="1"/>
      <c r="F34" s="1"/>
      <c r="G34" s="1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s="4" customFormat="1" ht="15" customHeight="1" x14ac:dyDescent="0.2">
      <c r="A35" s="1">
        <v>30</v>
      </c>
      <c r="B35" s="8" t="s">
        <v>76</v>
      </c>
      <c r="C35" s="7" t="s">
        <v>77</v>
      </c>
      <c r="D35" s="1"/>
      <c r="E35" s="1"/>
      <c r="F35" s="1"/>
      <c r="G35" s="1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s="4" customFormat="1" ht="15" customHeight="1" x14ac:dyDescent="0.2">
      <c r="A36" s="1">
        <v>31</v>
      </c>
      <c r="B36" s="8" t="s">
        <v>78</v>
      </c>
      <c r="C36" s="7" t="s">
        <v>79</v>
      </c>
      <c r="D36" s="1"/>
      <c r="E36" s="1"/>
      <c r="F36" s="1"/>
      <c r="G36" s="1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s="4" customFormat="1" ht="15" customHeight="1" x14ac:dyDescent="0.2">
      <c r="A37" s="1">
        <v>32</v>
      </c>
      <c r="B37" s="8" t="s">
        <v>80</v>
      </c>
      <c r="C37" s="7" t="s">
        <v>81</v>
      </c>
      <c r="D37" s="1"/>
      <c r="E37" s="1"/>
      <c r="F37" s="1"/>
      <c r="G37" s="1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s="4" customFormat="1" ht="15" customHeight="1" x14ac:dyDescent="0.2">
      <c r="A38" s="1">
        <v>33</v>
      </c>
      <c r="B38" s="8" t="s">
        <v>82</v>
      </c>
      <c r="C38" s="7" t="s">
        <v>83</v>
      </c>
      <c r="D38" s="1"/>
      <c r="E38" s="1"/>
      <c r="F38" s="1"/>
      <c r="G38" s="1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s="4" customFormat="1" ht="15" customHeight="1" x14ac:dyDescent="0.2">
      <c r="A39" s="1">
        <v>34</v>
      </c>
      <c r="B39" s="8" t="s">
        <v>84</v>
      </c>
      <c r="C39" s="7" t="s">
        <v>85</v>
      </c>
      <c r="D39" s="1"/>
      <c r="E39" s="1"/>
      <c r="F39" s="1"/>
      <c r="G39" s="1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s="4" customFormat="1" ht="15" customHeight="1" x14ac:dyDescent="0.2">
      <c r="A40" s="1">
        <v>35</v>
      </c>
      <c r="B40" s="8" t="s">
        <v>86</v>
      </c>
      <c r="C40" s="7" t="s">
        <v>87</v>
      </c>
      <c r="D40" s="1"/>
      <c r="E40" s="1"/>
      <c r="F40" s="1"/>
      <c r="G40" s="1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s="4" customFormat="1" ht="15" customHeight="1" x14ac:dyDescent="0.2">
      <c r="A41" s="1">
        <v>36</v>
      </c>
      <c r="B41" s="8" t="s">
        <v>88</v>
      </c>
      <c r="C41" s="7" t="s">
        <v>89</v>
      </c>
      <c r="D41" s="1"/>
      <c r="E41" s="1"/>
      <c r="F41" s="1"/>
      <c r="G41" s="1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s="4" customFormat="1" ht="15" customHeight="1" x14ac:dyDescent="0.2">
      <c r="A42" s="1">
        <v>37</v>
      </c>
      <c r="B42" s="8" t="s">
        <v>90</v>
      </c>
      <c r="C42" s="7" t="s">
        <v>91</v>
      </c>
      <c r="D42" s="1"/>
      <c r="E42" s="1"/>
      <c r="F42" s="1"/>
      <c r="G42" s="1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s="4" customFormat="1" ht="15" customHeight="1" x14ac:dyDescent="0.2">
      <c r="A43" s="1">
        <v>38</v>
      </c>
      <c r="B43" s="8" t="s">
        <v>92</v>
      </c>
      <c r="C43" s="7" t="s">
        <v>93</v>
      </c>
      <c r="D43" s="1"/>
      <c r="E43" s="1"/>
      <c r="F43" s="1"/>
      <c r="G43" s="1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s="4" customFormat="1" ht="15" customHeight="1" x14ac:dyDescent="0.2">
      <c r="A44" s="1">
        <v>39</v>
      </c>
      <c r="B44" s="8" t="s">
        <v>94</v>
      </c>
      <c r="C44" s="7" t="s">
        <v>95</v>
      </c>
      <c r="D44" s="1"/>
      <c r="E44" s="1"/>
      <c r="F44" s="1"/>
      <c r="G44" s="1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s="4" customFormat="1" ht="15" customHeight="1" x14ac:dyDescent="0.2">
      <c r="A45" s="1">
        <v>40</v>
      </c>
      <c r="B45" s="8" t="s">
        <v>96</v>
      </c>
      <c r="C45" s="7" t="s">
        <v>97</v>
      </c>
      <c r="D45" s="1"/>
      <c r="E45" s="1"/>
      <c r="F45" s="1"/>
      <c r="G45" s="1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s="4" customFormat="1" ht="15" customHeight="1" x14ac:dyDescent="0.2">
      <c r="A46" s="1">
        <v>41</v>
      </c>
      <c r="B46" s="8" t="s">
        <v>98</v>
      </c>
      <c r="C46" s="7" t="s">
        <v>99</v>
      </c>
      <c r="D46" s="1"/>
      <c r="E46" s="1"/>
      <c r="F46" s="1"/>
      <c r="G46" s="1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</sheetData>
  <mergeCells count="12">
    <mergeCell ref="A4:A5"/>
    <mergeCell ref="B4:B5"/>
    <mergeCell ref="D4:G4"/>
    <mergeCell ref="L4:M4"/>
    <mergeCell ref="A1:X1"/>
    <mergeCell ref="A2:X2"/>
    <mergeCell ref="A3:X3"/>
    <mergeCell ref="C4:C5"/>
    <mergeCell ref="R4:U4"/>
    <mergeCell ref="H4:K4"/>
    <mergeCell ref="N4:Q4"/>
    <mergeCell ref="L5:M5"/>
  </mergeCells>
  <conditionalFormatting sqref="C32:C33">
    <cfRule type="containsText" dxfId="6" priority="9" operator="containsText" text="เด็กชาย">
      <formula>NOT(ISERROR(SEARCH("เด็กชาย",C32)))</formula>
    </cfRule>
  </conditionalFormatting>
  <conditionalFormatting sqref="C34:C35">
    <cfRule type="containsText" dxfId="5" priority="8" operator="containsText" text="เด็กชาย">
      <formula>NOT(ISERROR(SEARCH("เด็กชาย",C34)))</formula>
    </cfRule>
  </conditionalFormatting>
  <conditionalFormatting sqref="C36">
    <cfRule type="containsText" dxfId="4" priority="7" operator="containsText" text="เด็กชาย">
      <formula>NOT(ISERROR(SEARCH("เด็กชาย",C36)))</formula>
    </cfRule>
  </conditionalFormatting>
  <conditionalFormatting sqref="C37:C39">
    <cfRule type="containsText" dxfId="3" priority="6" operator="containsText" text="เด็กชาย">
      <formula>NOT(ISERROR(SEARCH("เด็กชาย",C37)))</formula>
    </cfRule>
  </conditionalFormatting>
  <conditionalFormatting sqref="C40:C42">
    <cfRule type="containsText" dxfId="2" priority="5" operator="containsText" text="เด็กชาย">
      <formula>NOT(ISERROR(SEARCH("เด็กชาย",C40)))</formula>
    </cfRule>
  </conditionalFormatting>
  <conditionalFormatting sqref="C43">
    <cfRule type="containsText" dxfId="1" priority="4" operator="containsText" text="เด็กชาย">
      <formula>NOT(ISERROR(SEARCH("เด็กชาย",C43)))</formula>
    </cfRule>
  </conditionalFormatting>
  <conditionalFormatting sqref="C44:C46">
    <cfRule type="containsText" dxfId="0" priority="3" operator="containsText" text="เด็กชาย">
      <formula>NOT(ISERROR(SEARCH("เด็กชาย",C44)))</formula>
    </cfRule>
  </conditionalFormatting>
  <pageMargins left="0.11811023622047245" right="0.11811023622047245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</dc:creator>
  <cp:lastModifiedBy>Thailand</cp:lastModifiedBy>
  <cp:lastPrinted>2019-09-04T03:42:07Z</cp:lastPrinted>
  <dcterms:created xsi:type="dcterms:W3CDTF">2015-07-12T05:19:40Z</dcterms:created>
  <dcterms:modified xsi:type="dcterms:W3CDTF">2019-09-06T06:28:47Z</dcterms:modified>
</cp:coreProperties>
</file>